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Tabelle1!$C$12:$V$31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/>
  <c r="D29"/>
  <c r="D30"/>
  <c r="D31"/>
  <c r="D26"/>
  <c r="D23"/>
  <c r="D25"/>
  <c r="D24"/>
  <c r="D27"/>
  <c r="D22"/>
  <c r="D20"/>
  <c r="D19"/>
  <c r="D17"/>
  <c r="D16"/>
  <c r="D15"/>
  <c r="D14"/>
  <c r="D13"/>
  <c r="D21"/>
  <c r="D18"/>
</calcChain>
</file>

<file path=xl/sharedStrings.xml><?xml version="1.0" encoding="utf-8"?>
<sst xmlns="http://schemas.openxmlformats.org/spreadsheetml/2006/main" count="39" uniqueCount="39">
  <si>
    <t>POS</t>
  </si>
  <si>
    <t>Pilot</t>
  </si>
  <si>
    <t>Gaubatz Lukas</t>
  </si>
  <si>
    <t>Stefan Fraundorfer</t>
  </si>
  <si>
    <t>Ziegler Martin</t>
  </si>
  <si>
    <t>Rath Manuel</t>
  </si>
  <si>
    <t>Punkte</t>
  </si>
  <si>
    <t>Plöschberger Hannes</t>
  </si>
  <si>
    <t>Bachler Herbert</t>
  </si>
  <si>
    <t>Niemayer Volker</t>
  </si>
  <si>
    <t>Slovenia F3F Cup</t>
  </si>
  <si>
    <t>Iceland Open / Iceland</t>
  </si>
  <si>
    <t>Spring Cup Gdansk / Polen</t>
  </si>
  <si>
    <t>RC-Network Open / Markstein</t>
  </si>
  <si>
    <t>Nockalm-Pokal / Österreich</t>
  </si>
  <si>
    <t>Internacional Cantabria F3F / Spanien</t>
  </si>
  <si>
    <t>South of England Open / England</t>
  </si>
  <si>
    <t>Catalunya / Spanien</t>
  </si>
  <si>
    <t>Welsh Open / England</t>
  </si>
  <si>
    <t>Denmark Sloping</t>
  </si>
  <si>
    <t>Rana Open Tschechien</t>
  </si>
  <si>
    <t>Donaupokal</t>
  </si>
  <si>
    <t>Spital am Semmering / Stuhleck Staatsmeisterschaft</t>
  </si>
  <si>
    <t>Pyrenees Cup /Frankreich</t>
  </si>
  <si>
    <t>WM Qualifikation Frankreich 2024</t>
  </si>
  <si>
    <t>Rossmann Hans</t>
  </si>
  <si>
    <t>Alfred Salmhofer</t>
  </si>
  <si>
    <t xml:space="preserve">Aigner Andreas </t>
  </si>
  <si>
    <t>Josef Wiklicky</t>
  </si>
  <si>
    <t>Steiner Gerhard</t>
  </si>
  <si>
    <t>Weidlich Andreas</t>
  </si>
  <si>
    <t>Ambros Georg</t>
  </si>
  <si>
    <t>Stary David</t>
  </si>
  <si>
    <t>Schimanek Christian</t>
  </si>
  <si>
    <t>Ferdan Gerhard</t>
  </si>
  <si>
    <t>Niessner Helmut</t>
  </si>
  <si>
    <t>Endstand</t>
  </si>
  <si>
    <t>(durch BFR Manfred Dittmayer am 17.10.2023 bestätigt)</t>
  </si>
  <si>
    <t>Stary Philipp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</si>
</sst>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2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wrapText="1"/>
    </xf>
    <xf numFmtId="0" fontId="5" fillId="0" borderId="0" xfId="1" applyAlignment="1" applyProtection="1">
      <alignment wrapText="1"/>
    </xf>
    <xf numFmtId="0" fontId="0" fillId="0" borderId="0" xfId="0" applyFont="1"/>
    <xf numFmtId="2" fontId="0" fillId="0" borderId="1" xfId="0" applyNumberFormat="1" applyFont="1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/>
    <xf numFmtId="0" fontId="1" fillId="0" borderId="0" xfId="0" applyFont="1" applyAlignment="1">
      <alignment horizontal="center" textRotation="90" wrapText="1"/>
    </xf>
    <xf numFmtId="0" fontId="2" fillId="0" borderId="0" xfId="0" applyFont="1" applyFill="1" applyAlignment="1">
      <alignment horizontal="center"/>
    </xf>
    <xf numFmtId="0" fontId="0" fillId="3" borderId="0" xfId="0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E736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</xdr:row>
      <xdr:rowOff>57150</xdr:rowOff>
    </xdr:from>
    <xdr:to>
      <xdr:col>3</xdr:col>
      <xdr:colOff>638175</xdr:colOff>
      <xdr:row>10</xdr:row>
      <xdr:rowOff>131750</xdr:rowOff>
    </xdr:to>
    <xdr:pic>
      <xdr:nvPicPr>
        <xdr:cNvPr id="2" name="Grafik 1" descr="oeac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962025"/>
          <a:ext cx="2619375" cy="12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49"/>
  <sheetViews>
    <sheetView tabSelected="1" topLeftCell="B11" workbookViewId="0">
      <selection activeCell="E36" sqref="E36"/>
    </sheetView>
  </sheetViews>
  <sheetFormatPr baseColWidth="10" defaultRowHeight="15"/>
  <cols>
    <col min="1" max="1" width="0" hidden="1" customWidth="1"/>
    <col min="2" max="2" width="4.28515625" customWidth="1"/>
    <col min="3" max="3" width="27.28515625" customWidth="1"/>
    <col min="12" max="12" width="11.42578125" style="9"/>
  </cols>
  <sheetData>
    <row r="2" spans="2:22" ht="26.25">
      <c r="D2" s="18" t="s">
        <v>24</v>
      </c>
      <c r="E2" s="18"/>
      <c r="F2" s="18"/>
      <c r="G2" s="18"/>
      <c r="H2" s="18"/>
      <c r="I2" s="18"/>
    </row>
    <row r="3" spans="2:22">
      <c r="F3" t="s">
        <v>36</v>
      </c>
      <c r="G3" s="1">
        <v>45216</v>
      </c>
      <c r="H3" s="19" t="s">
        <v>37</v>
      </c>
    </row>
    <row r="5" spans="2:22" ht="14.45" customHeight="1">
      <c r="E5" s="17" t="s">
        <v>20</v>
      </c>
      <c r="F5" s="17" t="s">
        <v>10</v>
      </c>
      <c r="G5" s="17" t="s">
        <v>21</v>
      </c>
      <c r="H5" s="17" t="s">
        <v>11</v>
      </c>
      <c r="I5" s="17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7" t="s">
        <v>23</v>
      </c>
      <c r="P5" s="17" t="s">
        <v>18</v>
      </c>
      <c r="Q5" s="17" t="s">
        <v>22</v>
      </c>
      <c r="R5" s="17" t="s">
        <v>19</v>
      </c>
    </row>
    <row r="6" spans="2:22" ht="15" customHeight="1"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2:22"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2:22"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2:22"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22"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22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22" ht="15.75">
      <c r="B12" t="s">
        <v>0</v>
      </c>
      <c r="C12" t="s">
        <v>1</v>
      </c>
      <c r="D12" s="2" t="s">
        <v>6</v>
      </c>
    </row>
    <row r="13" spans="2:22" ht="15.75">
      <c r="B13" s="4">
        <v>1</v>
      </c>
      <c r="C13" s="3" t="s">
        <v>3</v>
      </c>
      <c r="D13" s="5">
        <f>E13+J13+N13</f>
        <v>297.15999999999997</v>
      </c>
      <c r="E13" s="15">
        <v>100</v>
      </c>
      <c r="F13" s="10">
        <v>96.22</v>
      </c>
      <c r="G13" s="10">
        <v>88.27</v>
      </c>
      <c r="H13" s="10">
        <v>0</v>
      </c>
      <c r="I13" s="10">
        <v>0</v>
      </c>
      <c r="J13" s="10">
        <v>97.16</v>
      </c>
      <c r="K13" s="10">
        <v>0</v>
      </c>
      <c r="L13" s="10">
        <v>0</v>
      </c>
      <c r="M13" s="10">
        <v>0</v>
      </c>
      <c r="N13" s="10">
        <v>100</v>
      </c>
      <c r="O13" s="10">
        <v>0</v>
      </c>
      <c r="P13" s="10">
        <v>0</v>
      </c>
      <c r="Q13" s="10">
        <v>0</v>
      </c>
      <c r="R13" s="10">
        <v>0</v>
      </c>
      <c r="S13" s="6"/>
      <c r="T13" s="6"/>
      <c r="U13" s="6"/>
      <c r="V13" s="6"/>
    </row>
    <row r="14" spans="2:22" ht="15.75">
      <c r="B14" s="4">
        <v>2</v>
      </c>
      <c r="C14" s="3" t="s">
        <v>2</v>
      </c>
      <c r="D14" s="5">
        <f>E14+I14+L14</f>
        <v>294.35000000000002</v>
      </c>
      <c r="E14" s="14">
        <v>96.05</v>
      </c>
      <c r="F14" s="10">
        <v>0</v>
      </c>
      <c r="G14" s="10">
        <v>98.05</v>
      </c>
      <c r="H14" s="10">
        <v>0</v>
      </c>
      <c r="I14" s="10">
        <v>98.3</v>
      </c>
      <c r="J14" s="10">
        <v>0</v>
      </c>
      <c r="K14" s="10">
        <v>0</v>
      </c>
      <c r="L14" s="10">
        <v>100</v>
      </c>
      <c r="M14" s="10">
        <v>0</v>
      </c>
      <c r="N14" s="10">
        <v>0</v>
      </c>
      <c r="O14" s="10">
        <v>92.63</v>
      </c>
      <c r="P14" s="10">
        <v>0</v>
      </c>
      <c r="Q14" s="10">
        <v>0</v>
      </c>
      <c r="R14" s="10">
        <v>0</v>
      </c>
      <c r="S14" s="6"/>
      <c r="T14" s="6"/>
      <c r="U14" s="6"/>
      <c r="V14" s="6"/>
    </row>
    <row r="15" spans="2:22" ht="15.75">
      <c r="B15" s="4">
        <v>3</v>
      </c>
      <c r="C15" s="3" t="s">
        <v>5</v>
      </c>
      <c r="D15" s="5">
        <f>F15+M15+N15</f>
        <v>294.32</v>
      </c>
      <c r="E15" s="10">
        <v>95.14</v>
      </c>
      <c r="F15" s="10">
        <v>100</v>
      </c>
      <c r="G15" s="10">
        <v>89.38</v>
      </c>
      <c r="H15" s="10">
        <v>0</v>
      </c>
      <c r="I15" s="10">
        <v>0</v>
      </c>
      <c r="J15" s="10">
        <v>93.89</v>
      </c>
      <c r="K15" s="10">
        <v>0</v>
      </c>
      <c r="L15" s="10">
        <v>0</v>
      </c>
      <c r="M15" s="10">
        <v>97.02</v>
      </c>
      <c r="N15" s="10">
        <v>97.3</v>
      </c>
      <c r="O15" s="10">
        <v>91.06</v>
      </c>
      <c r="P15" s="10">
        <v>0</v>
      </c>
      <c r="Q15" s="10">
        <v>0</v>
      </c>
      <c r="R15" s="10">
        <v>0</v>
      </c>
      <c r="S15" s="6"/>
      <c r="T15" s="6"/>
      <c r="U15" s="6"/>
      <c r="V15" s="6"/>
    </row>
    <row r="16" spans="2:22" ht="15.75">
      <c r="B16" s="12">
        <v>4</v>
      </c>
      <c r="C16" s="3" t="s">
        <v>4</v>
      </c>
      <c r="D16" s="5">
        <f>E16+F16+G16</f>
        <v>280.11</v>
      </c>
      <c r="E16" s="10">
        <v>95.27</v>
      </c>
      <c r="F16" s="10">
        <v>94.76</v>
      </c>
      <c r="G16" s="10">
        <v>90.08</v>
      </c>
      <c r="H16" s="10">
        <v>0</v>
      </c>
      <c r="I16" s="10">
        <v>89.5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88.69</v>
      </c>
      <c r="P16" s="10">
        <v>0</v>
      </c>
      <c r="Q16" s="10">
        <v>0</v>
      </c>
      <c r="R16" s="10">
        <v>0</v>
      </c>
      <c r="S16" s="6"/>
      <c r="T16" s="6"/>
      <c r="U16" s="6"/>
      <c r="V16" s="6"/>
    </row>
    <row r="17" spans="2:22" ht="15.75">
      <c r="B17" s="12">
        <v>5</v>
      </c>
      <c r="C17" s="11" t="s">
        <v>27</v>
      </c>
      <c r="D17" s="5">
        <f>F17+M17+M17</f>
        <v>265.64999999999998</v>
      </c>
      <c r="E17" s="10">
        <v>0</v>
      </c>
      <c r="F17" s="10">
        <v>89.61</v>
      </c>
      <c r="G17" s="10">
        <v>85.03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88.02</v>
      </c>
      <c r="N17" s="10">
        <v>87.47</v>
      </c>
      <c r="O17" s="10">
        <v>0</v>
      </c>
      <c r="P17" s="10">
        <v>0</v>
      </c>
      <c r="Q17" s="10">
        <v>0</v>
      </c>
      <c r="R17" s="10">
        <v>0</v>
      </c>
      <c r="S17" s="6"/>
      <c r="T17" s="6"/>
      <c r="U17" s="6"/>
      <c r="V17" s="6"/>
    </row>
    <row r="18" spans="2:22" ht="15.75">
      <c r="B18" s="12">
        <v>6</v>
      </c>
      <c r="C18" s="11" t="s">
        <v>28</v>
      </c>
      <c r="D18" s="5">
        <f>F18+M18+N18</f>
        <v>259.13</v>
      </c>
      <c r="E18" s="10">
        <v>0</v>
      </c>
      <c r="F18" s="10">
        <v>89.2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85.98</v>
      </c>
      <c r="N18" s="10">
        <v>83.95</v>
      </c>
      <c r="O18" s="10">
        <v>0</v>
      </c>
      <c r="P18" s="10">
        <v>0</v>
      </c>
      <c r="Q18" s="10">
        <v>0</v>
      </c>
      <c r="R18" s="10">
        <v>0</v>
      </c>
      <c r="S18" s="6"/>
      <c r="T18" s="6"/>
      <c r="U18" s="6"/>
      <c r="V18" s="6"/>
    </row>
    <row r="19" spans="2:22" ht="15.75">
      <c r="B19" s="12">
        <v>7</v>
      </c>
      <c r="C19" s="11" t="s">
        <v>26</v>
      </c>
      <c r="D19" s="5">
        <f>F19+N19+G19</f>
        <v>254</v>
      </c>
      <c r="E19" s="10">
        <v>0</v>
      </c>
      <c r="F19" s="10">
        <v>89.96</v>
      </c>
      <c r="G19" s="10">
        <v>78.319999999999993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85.72</v>
      </c>
      <c r="O19" s="10">
        <v>74.989999999999995</v>
      </c>
      <c r="P19" s="10">
        <v>0</v>
      </c>
      <c r="Q19" s="10">
        <v>0</v>
      </c>
      <c r="R19" s="10">
        <v>0</v>
      </c>
      <c r="S19" s="6"/>
      <c r="T19" s="6"/>
      <c r="U19" s="6"/>
      <c r="V19" s="6"/>
    </row>
    <row r="20" spans="2:22" ht="15.75">
      <c r="B20" s="12">
        <v>8</v>
      </c>
      <c r="C20" s="3" t="s">
        <v>7</v>
      </c>
      <c r="D20" s="5">
        <f>E20+F20+G20</f>
        <v>223.46</v>
      </c>
      <c r="E20" s="10">
        <v>89.31</v>
      </c>
      <c r="F20" s="10">
        <v>89.47</v>
      </c>
      <c r="G20" s="10">
        <v>44.68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6"/>
      <c r="T20" s="6"/>
      <c r="U20" s="6"/>
      <c r="V20" s="6"/>
    </row>
    <row r="21" spans="2:22" ht="15.75">
      <c r="B21" s="12">
        <v>9</v>
      </c>
      <c r="C21" s="3" t="s">
        <v>9</v>
      </c>
      <c r="D21" s="5">
        <f>E21+F21+O21</f>
        <v>219.67000000000002</v>
      </c>
      <c r="E21" s="10">
        <v>75.81</v>
      </c>
      <c r="F21" s="10">
        <v>75.03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68.83</v>
      </c>
      <c r="P21" s="10">
        <v>0</v>
      </c>
      <c r="Q21" s="10">
        <v>0</v>
      </c>
      <c r="R21" s="10">
        <v>0</v>
      </c>
      <c r="S21" s="6"/>
      <c r="T21" s="6"/>
      <c r="U21" s="6"/>
      <c r="V21" s="6"/>
    </row>
    <row r="22" spans="2:22" ht="15.75">
      <c r="B22" s="12">
        <v>10</v>
      </c>
      <c r="C22" s="3" t="s">
        <v>30</v>
      </c>
      <c r="D22" s="5">
        <f>F22+O22+G22</f>
        <v>215.16</v>
      </c>
      <c r="E22" s="10">
        <v>0</v>
      </c>
      <c r="F22" s="10">
        <v>83.49</v>
      </c>
      <c r="G22" s="10">
        <v>56.06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75.61</v>
      </c>
      <c r="P22" s="10">
        <v>0</v>
      </c>
      <c r="Q22" s="10">
        <v>0</v>
      </c>
      <c r="R22" s="10">
        <v>0</v>
      </c>
      <c r="S22" s="6"/>
      <c r="T22" s="6"/>
      <c r="U22" s="6"/>
      <c r="V22" s="6"/>
    </row>
    <row r="23" spans="2:22" ht="15.75">
      <c r="B23" s="12">
        <v>11</v>
      </c>
      <c r="C23" s="13" t="s">
        <v>31</v>
      </c>
      <c r="D23" s="5">
        <f>F23+G23</f>
        <v>161.98000000000002</v>
      </c>
      <c r="E23" s="10">
        <v>0</v>
      </c>
      <c r="F23" s="10">
        <v>83.58</v>
      </c>
      <c r="G23" s="10">
        <v>78.400000000000006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6"/>
      <c r="T23" s="6"/>
      <c r="U23" s="6"/>
      <c r="V23" s="6"/>
    </row>
    <row r="24" spans="2:22" ht="15.75">
      <c r="B24" s="12">
        <v>12</v>
      </c>
      <c r="C24" s="3" t="s">
        <v>8</v>
      </c>
      <c r="D24" s="5">
        <f>E24+F24+G24</f>
        <v>144.79000000000002</v>
      </c>
      <c r="E24" s="16">
        <v>89.23</v>
      </c>
      <c r="F24" s="10">
        <v>0</v>
      </c>
      <c r="G24" s="10">
        <v>55.56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6"/>
      <c r="T24" s="6"/>
      <c r="U24" s="6"/>
      <c r="V24" s="6"/>
    </row>
    <row r="25" spans="2:22" ht="15.75">
      <c r="B25" s="12">
        <v>13</v>
      </c>
      <c r="C25" s="3" t="s">
        <v>29</v>
      </c>
      <c r="D25" s="5">
        <f>E25+F25+G25</f>
        <v>113.69</v>
      </c>
      <c r="E25" s="10">
        <v>0</v>
      </c>
      <c r="F25" s="10">
        <v>84.8</v>
      </c>
      <c r="G25" s="10">
        <v>28.89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6"/>
      <c r="T25" s="6"/>
      <c r="U25" s="6"/>
      <c r="V25" s="6"/>
    </row>
    <row r="26" spans="2:22" ht="15.75">
      <c r="B26" s="12">
        <v>14</v>
      </c>
      <c r="C26" s="3" t="s">
        <v>32</v>
      </c>
      <c r="D26" s="5">
        <f>G26</f>
        <v>100</v>
      </c>
      <c r="E26" s="10">
        <v>0</v>
      </c>
      <c r="F26" s="10">
        <v>0</v>
      </c>
      <c r="G26" s="10">
        <v>100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6"/>
      <c r="T26" s="6"/>
      <c r="U26" s="6"/>
      <c r="V26" s="6"/>
    </row>
    <row r="27" spans="2:22" ht="15.75">
      <c r="B27" s="12">
        <v>15</v>
      </c>
      <c r="C27" s="3" t="s">
        <v>25</v>
      </c>
      <c r="D27" s="5">
        <f>E27+F27</f>
        <v>91.44</v>
      </c>
      <c r="E27" s="10">
        <v>0</v>
      </c>
      <c r="F27" s="10">
        <v>91.44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6"/>
      <c r="T27" s="6"/>
      <c r="U27" s="6"/>
      <c r="V27" s="6"/>
    </row>
    <row r="28" spans="2:22" ht="15.75">
      <c r="B28" s="12">
        <v>16</v>
      </c>
      <c r="C28" s="3" t="s">
        <v>38</v>
      </c>
      <c r="D28" s="5">
        <f>G28</f>
        <v>88.13</v>
      </c>
      <c r="E28" s="16">
        <v>0</v>
      </c>
      <c r="F28" s="16">
        <v>0</v>
      </c>
      <c r="G28" s="16">
        <v>88.13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6"/>
      <c r="T28" s="6"/>
      <c r="U28" s="6"/>
      <c r="V28" s="6"/>
    </row>
    <row r="29" spans="2:22" ht="15.75">
      <c r="B29" s="12">
        <v>17</v>
      </c>
      <c r="C29" s="3" t="s">
        <v>33</v>
      </c>
      <c r="D29" s="5">
        <f>G29</f>
        <v>83.25</v>
      </c>
      <c r="E29" s="10">
        <v>0</v>
      </c>
      <c r="F29" s="10">
        <v>0</v>
      </c>
      <c r="G29" s="10">
        <v>83.25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6"/>
      <c r="T29" s="6"/>
      <c r="U29" s="6"/>
      <c r="V29" s="6"/>
    </row>
    <row r="30" spans="2:22" ht="15.75">
      <c r="B30" s="12">
        <v>18</v>
      </c>
      <c r="C30" s="3" t="s">
        <v>34</v>
      </c>
      <c r="D30" s="5">
        <f>G30</f>
        <v>60.63</v>
      </c>
      <c r="E30" s="10">
        <v>0</v>
      </c>
      <c r="F30" s="10">
        <v>0</v>
      </c>
      <c r="G30" s="10">
        <v>60.63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6"/>
      <c r="T30" s="6"/>
      <c r="U30" s="6"/>
      <c r="V30" s="6"/>
    </row>
    <row r="31" spans="2:22" ht="15.75">
      <c r="B31" s="12">
        <v>19</v>
      </c>
      <c r="C31" s="3" t="s">
        <v>35</v>
      </c>
      <c r="D31" s="5">
        <f>G31</f>
        <v>8.67</v>
      </c>
      <c r="E31" s="10">
        <v>0</v>
      </c>
      <c r="F31" s="10">
        <v>0</v>
      </c>
      <c r="G31" s="10">
        <v>8.67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6"/>
      <c r="T31" s="6"/>
      <c r="U31" s="6"/>
      <c r="V31" s="6"/>
    </row>
    <row r="35" spans="3:7">
      <c r="C35" s="7"/>
      <c r="D35" s="7"/>
      <c r="E35" s="7"/>
      <c r="F35" s="8"/>
      <c r="G35" s="8"/>
    </row>
    <row r="36" spans="3:7">
      <c r="C36" s="7"/>
      <c r="D36" s="7"/>
      <c r="E36" s="7"/>
      <c r="F36" s="8"/>
      <c r="G36" s="8"/>
    </row>
    <row r="37" spans="3:7">
      <c r="C37" s="8"/>
      <c r="D37" s="7"/>
      <c r="E37" s="7"/>
      <c r="F37" s="8"/>
      <c r="G37" s="8"/>
    </row>
    <row r="38" spans="3:7">
      <c r="C38" s="7"/>
      <c r="D38" s="7"/>
      <c r="E38" s="7"/>
      <c r="F38" s="8"/>
      <c r="G38" s="8"/>
    </row>
    <row r="39" spans="3:7">
      <c r="C39" s="7"/>
      <c r="D39" s="7"/>
      <c r="E39" s="7"/>
      <c r="F39" s="8"/>
      <c r="G39" s="8"/>
    </row>
    <row r="40" spans="3:7">
      <c r="C40" s="7"/>
      <c r="D40" s="7"/>
      <c r="E40" s="7"/>
      <c r="F40" s="8"/>
      <c r="G40" s="8"/>
    </row>
    <row r="41" spans="3:7">
      <c r="C41" s="7"/>
      <c r="D41" s="7"/>
      <c r="E41" s="7"/>
      <c r="F41" s="8"/>
      <c r="G41" s="8"/>
    </row>
    <row r="42" spans="3:7">
      <c r="C42" s="7"/>
      <c r="D42" s="7"/>
      <c r="E42" s="7"/>
      <c r="F42" s="8"/>
      <c r="G42" s="8"/>
    </row>
    <row r="43" spans="3:7">
      <c r="C43" s="7"/>
      <c r="D43" s="7"/>
      <c r="E43" s="7"/>
      <c r="F43" s="8"/>
      <c r="G43" s="8"/>
    </row>
    <row r="44" spans="3:7">
      <c r="C44" s="7"/>
      <c r="D44" s="7"/>
      <c r="E44" s="7"/>
      <c r="F44" s="8"/>
      <c r="G44" s="7"/>
    </row>
    <row r="45" spans="3:7">
      <c r="C45" s="7"/>
      <c r="D45" s="7"/>
      <c r="E45" s="7"/>
      <c r="F45" s="8"/>
      <c r="G45" s="8"/>
    </row>
    <row r="46" spans="3:7">
      <c r="C46" s="7"/>
      <c r="D46" s="7"/>
      <c r="E46" s="7"/>
      <c r="F46" s="8"/>
      <c r="G46" s="8"/>
    </row>
    <row r="47" spans="3:7">
      <c r="C47" s="7"/>
      <c r="D47" s="7"/>
      <c r="E47" s="7"/>
      <c r="F47" s="8"/>
      <c r="G47" s="8"/>
    </row>
    <row r="48" spans="3:7">
      <c r="C48" s="7"/>
      <c r="D48" s="7"/>
      <c r="E48" s="7"/>
      <c r="F48" s="8"/>
      <c r="G48" s="8"/>
    </row>
    <row r="49" spans="3:6">
      <c r="C49" s="7"/>
      <c r="D49" s="7"/>
      <c r="E49" s="7"/>
      <c r="F49" s="8"/>
    </row>
  </sheetData>
  <autoFilter ref="C12:V31">
    <filterColumn colId="12"/>
    <sortState ref="C13:V38">
      <sortCondition descending="1" ref="D12:D38"/>
    </sortState>
  </autoFilter>
  <sortState ref="B13:T38">
    <sortCondition descending="1" ref="D13:D38"/>
  </sortState>
  <mergeCells count="15">
    <mergeCell ref="R5:R11"/>
    <mergeCell ref="J5:J11"/>
    <mergeCell ref="K5:K11"/>
    <mergeCell ref="Q5:Q11"/>
    <mergeCell ref="D2:I2"/>
    <mergeCell ref="E5:E11"/>
    <mergeCell ref="F5:F11"/>
    <mergeCell ref="G5:G11"/>
    <mergeCell ref="H5:H11"/>
    <mergeCell ref="I5:I11"/>
    <mergeCell ref="P5:P11"/>
    <mergeCell ref="M5:M11"/>
    <mergeCell ref="N5:N11"/>
    <mergeCell ref="L5:L11"/>
    <mergeCell ref="O5:O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CAD-Rechner</dc:creator>
  <cp:lastModifiedBy>Hannes</cp:lastModifiedBy>
  <dcterms:created xsi:type="dcterms:W3CDTF">2021-07-18T11:42:23Z</dcterms:created>
  <dcterms:modified xsi:type="dcterms:W3CDTF">2023-10-17T09:36:52Z</dcterms:modified>
</cp:coreProperties>
</file>